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ersons/person.xml" ContentType="application/vnd.ms-excel.perso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wmf" ContentType="image/x-wmf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threadedComments/threadedComments3.xml" ContentType="application/vnd.ms-excel.threadedcomments+xml"/>
  <Default Extension="vml" ContentType="application/vnd.openxmlformats-officedocument.vmlDrawing"/>
  <Override PartName="/xl/worksheets/sheet3.xml" ContentType="application/vnd.openxmlformats-officedocument.spreadsheetml.worksheet+xml"/>
  <Override PartName="/xl/drawings/drawing2.xml" ContentType="application/vnd.openxmlformats-officedocument.drawing+xml"/>
  <Default Extension="bin" ContentType="application/vnd.openxmlformats-officedocument.spreadsheetml.printerSettings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k.na.lan/webdav/"/>
    </mc:Choice>
  </mc:AlternateContent>
  <bookViews>
    <workbookView xWindow="-120" yWindow="-120" windowWidth="29040" windowHeight="15720" firstSheet="1" activeTab="1"/>
  </bookViews>
  <sheets>
    <sheet name="hiddenSheet" sheetId="4" state="hidden" r:id="rId4"/>
    <sheet name="Søknads- og akk.omfang" sheetId="5" r:id="rId5"/>
    <sheet name="Støttedata" sheetId="6" r:id="rId6"/>
    <sheet name="Dok.ID" sheetId="3" r:id="rId7"/>
    <sheet name="Referanser" sheetId="2" r:id="rId8"/>
  </sheets>
  <definedNames>
    <definedName name="_ftn2" localSheetId="1">'Søknads- og akk.omfang'!#REF!</definedName>
    <definedName name="_ftn3" localSheetId="1">'Søknads- og akk.omfang'!#REF!</definedName>
    <definedName name="_ftnref1" localSheetId="1">'Søknads- og akk.omfang'!#REF!</definedName>
    <definedName name="_ftnref2" localSheetId="1">'Søknads- og akk.omfang'!#REF!</definedName>
    <definedName name="_ftnref3" localSheetId="1">'Søknads- og akk.omfang'!#REF!</definedName>
    <definedName name="beskyttet" localSheetId="0">hiddenSheet!$A$1</definedName>
    <definedName name="docver" localSheetId="0">hiddenSheet!$A$5</definedName>
    <definedName name="ek_bedriftsnavn" localSheetId="0">hiddenSheet!$B$1</definedName>
    <definedName name="ek_dbfields" localSheetId="0">hiddenSheet!$A$4</definedName>
    <definedName name="ek_doktittel" localSheetId="0">hiddenSheet!$B$3</definedName>
    <definedName name="ek_doktype" localSheetId="0">hiddenSheet!$B$4</definedName>
    <definedName name="ek_dokumentid" localSheetId="0">hiddenSheet!$B$2</definedName>
    <definedName name="ek_eksref_" localSheetId="0">hiddenSheet!$F$5</definedName>
    <definedName name="ek_eksref_antall" localSheetId="0">hiddenSheet!$F$6</definedName>
    <definedName name="ek_endrfields" localSheetId="0">hiddenSheet!$A$9</definedName>
    <definedName name="ek_format" localSheetId="0">hiddenSheet!$A$10</definedName>
    <definedName name="ek_gjelderfra" localSheetId="0">hiddenSheet!$B$7</definedName>
    <definedName name="ek_ibrukdato" localSheetId="0">hiddenSheet!$B$10</definedName>
    <definedName name="ek_referanse_" localSheetId="0">hiddenSheet!$F$1</definedName>
    <definedName name="ek_referanse_antall" localSheetId="0">hiddenSheet!$F$2</definedName>
    <definedName name="ek_refnr" localSheetId="0">hiddenSheet!$B$9</definedName>
    <definedName name="ek_revisjon" localSheetId="0">hiddenSheet!$B$11</definedName>
    <definedName name="ek_signatur" localSheetId="0">hiddenSheet!$B$6</definedName>
    <definedName name="ek_skrevetav" localSheetId="0">hiddenSheet!$B$5</definedName>
    <definedName name="ek_type" localSheetId="0">hiddenSheet!$A$3</definedName>
    <definedName name="ek_utgave" localSheetId="0">hiddenSheet!$B$8</definedName>
    <definedName name="ek_vedlegg_" localSheetId="0">hiddenSheet!$F$3</definedName>
    <definedName name="ek_vedlegg_antall" localSheetId="0">hiddenSheet!$F$4</definedName>
    <definedName name="Eks" localSheetId="4">Referanser!$A$26</definedName>
    <definedName name="khb" localSheetId="0">hiddenSheet!$A$2</definedName>
    <definedName name="lagre" localSheetId="0">hiddenSheet!$A$7</definedName>
    <definedName name="OLE_LINK2" localSheetId="1">'Søknads- og akk.omfang'!#REF!</definedName>
    <definedName name="Ref" localSheetId="4">Referanser!$A$2</definedName>
    <definedName name="skitten" localSheetId="0">hiddenSheet!$A$6</definedName>
    <definedName name="testprint" localSheetId="0">hiddenSheet!$A$8</definedName>
    <definedName name="Ved" localSheetId="4">Referanser!$A$14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3" l="1"/>
</calcChain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tc={5D3E956F-EC31-4478-8A4B-9A2730732C34}</author>
    <author>tc={9B3298C6-8C4A-4BA4-8478-5263485E7A59}</author>
    <author>tc={485D04EE-D829-4624-8CE5-CEBFE2E0379C}</author>
    <author>tc={4449F3A7-FA2D-4401-9A57-851709552F43}</author>
  </authors>
  <commentList>
    <comment ref="C3" authorId="0" shapeId="0" xr:uid="{5D3E956F-EC31-4478-8A4B-9A2730732C34}">
      <text>
        <r>
          <t xml:space="preserve">[Kommentartråd]
Din versjon av Excel lar deg lese denne kommentartråden. Eventuelle endringer i den vil imidlertid bli fjernet hvis filen åpnes i en nyere versjon av Excel. Finn ut mer: https://go.microsoft.com/fwlink/?linkid=870924
Kommentar:
    Avløpsvann velges fordi det er definisjonen som favner bredes i forurensingsforskriften. Kommunalt avløpsvann velges normalt ikke. </t>
        </r>
      </text>
    </comment>
    <comment ref="G3" authorId="1" shapeId="0" xr:uid="{9B3298C6-8C4A-4BA4-8478-5263485E7A59}">
      <text>
        <r>
          <t>[Kommentartråd]
Din versjon av Excel lar deg lese denne kommentartråden. Eventuelle endringer i den vil imidlertid bli fjernet hvis filen åpnes i en nyere versjon av Excel. Finn ut mer: https://go.microsoft.com/fwlink/?linkid=870924
Kommentar:
    For kap 13 anlegg, kan tidsproposjonale prøver være aktuelt</t>
        </r>
      </text>
    </comment>
    <comment ref="D4" authorId="2" shapeId="0" xr:uid="{485D04EE-D829-4624-8CE5-CEBFE2E0379C}">
      <text>
        <r>
          <t xml:space="preserve">[Kommentartråd]
Din versjon av Excel lar deg lese denne kommentartråden. Eventuelle endringer i den vil imidlertid bli fjernet hvis filen åpnes i en nyere versjon av Excel. Finn ut mer: https://go.microsoft.com/fwlink/?linkid=870924
Kommentar:
    Renseanlegg med tilførsel over 20 000 pe er pålagt å samle 6 ukeblandeprøver i året til analyse av tungmetall (Forurensningsforskriften Tabell 2.1.1). Anlegg større enn 50 000 pe har i tillegg pålegg om å samle 3 ukeblandeprøver av miljøgift (Forurensningsforskriften Tabell 2.1.2). Med unntak av kvikksølv (Hg) (metall) og diethylheksylftalat (DEHP) (miljøgift) kan metallene og miljøgiftene analysers i vann samlet med vanlige automatiske prøvetakingsapparat. 
</t>
        </r>
      </text>
    </comment>
    <comment ref="G4" authorId="3" shapeId="0" xr:uid="{4449F3A7-FA2D-4401-9A57-851709552F43}">
      <text>
        <r>
          <t>[Kommentartråd]
Din versjon av Excel lar deg lese denne kommentartråden. Eventuelle endringer i den vil imidlertid bli fjernet hvis filen åpnes i en nyere versjon av Excel. Finn ut mer: https://go.microsoft.com/fwlink/?linkid=870924
Kommentar:
    For kap 13 anlegg, kan tidsproposjonale prøver være aktuelt</t>
        </r>
      </text>
    </comment>
  </commentList>
</comments>
</file>

<file path=xl/sharedStrings.xml><?xml version="1.0" encoding="utf-8"?>
<sst xmlns="http://schemas.openxmlformats.org/spreadsheetml/2006/main" count="90" uniqueCount="69">
  <si>
    <t>MAL</t>
  </si>
  <si>
    <t>Kryssreferanser-tabell</t>
  </si>
  <si>
    <t>Vedleggs-tabell</t>
  </si>
  <si>
    <t>Eksterne referanser tabell</t>
  </si>
  <si>
    <t>Referanser_Ref</t>
  </si>
  <si>
    <t>Referanser_Ved</t>
  </si>
  <si>
    <t>Referanser_Eks</t>
  </si>
  <si>
    <t>D01006</t>
  </si>
  <si>
    <t>[Forfatter]</t>
  </si>
  <si>
    <t>Beate Brekke Hellerud</t>
  </si>
  <si>
    <t>2.1.4.31</t>
  </si>
  <si>
    <t>0</t>
  </si>
  <si>
    <t>ikke print</t>
  </si>
  <si>
    <t>Søknads-og akkrediteringsomfang NS-EN ISO/IEC 17025 prøvetakning avløp</t>
  </si>
  <si>
    <t>lagre</t>
  </si>
  <si>
    <t>nei</t>
  </si>
  <si>
    <t>UB</t>
  </si>
  <si>
    <t>Norsk akkreditering</t>
  </si>
  <si>
    <t>Dok.ID</t>
  </si>
  <si>
    <t>Dok. Type</t>
  </si>
  <si>
    <t>Dok Tittel</t>
  </si>
  <si>
    <t>Versjon</t>
  </si>
  <si>
    <t>Gyldig fra</t>
  </si>
  <si>
    <t>Godkjent av</t>
  </si>
  <si>
    <t>EK_Avdeling¤2#4¤2#[Avdeling]¤3#EK_Avsnitt¤2#4¤2#[Avsnitt]¤3#EK_Bedriftsnavn¤2#1¤2#Norsk akkreditering¤3#EK_GjelderFra¤2#0¤2#[GjelderFra]¤3#EK_KlGjelderFra¤2#0¤2#[KlGjelderFra]¤3#EK_Opprettet¤2#0¤2#[Opprettet]¤3#EK_Utgitt¤2#0¤2#[Utgitt]¤3#EK_IBrukDato¤2#0¤2#[Endret]¤3#EK_DokumentID¤2#0¤2#[ID]¤3#EK_DokTittel¤2#0¤2#Standard Excel¤3#EK_DokType¤2#0¤2#[DokType]¤3#EK_DocLvlShort¤2#0¤2#[DokNivåKort]¤3#EK_DocLevel¤2#0¤2#[DokNivå]¤3#EK_EksRef¤2#2¤2#EksRef_Layout¤3#EK_Erstatter¤2#0¤2#[Erstatter]¤3#EK_ErstatterD¤2#0¤2#[ErstatterD]¤3#EK_Signatur¤2#0¤2#[Signatur]¤3#EK_Verifisert¤2#0¤2#[Verifisert av]¤3#EK_Hørt¤2#0¤2#[Hørt av]¤3#EK_AuditReview¤2#2¤2#;[Signaturliste];¤3#EK_AuditApprove¤2#2¤2#;[Signaturliste];¤3#EK_Gradering¤2#0¤2#[Gradering]¤3#EK_Gradnr¤2#4¤2#[Gradnr]¤3#EK_Kapittel¤2#4¤2#[Kapittel]¤3#EK_Referanse¤2#2¤2#Ref_Layout¤3#EK_RefNr¤2#0¤2#[RefNr]¤3#EK_Revisjon¤2#0¤2#[Rev]¤3#EK_Ansvarlig¤2#0¤2#[EK-Ansvarlig]¤3#EK_UText0¤2#0¤2#[Forfatter]¤3#EK_UText1¤2#0¤2#[Dok.ansvarlig]¤3#EK_UText2¤2#0¤2#[]¤3#EK_UText3¤2#0¤2#[UText3]¤3#EK_UText4¤2#0¤2#[UText4]¤3#EK_Status¤2#0¤2#[Status]¤3#EK_Stikkord¤2#0¤2#[Stikkord]¤3#EK_SuperStikkord¤2#0¤2#[SuperStikkord]¤3#EK_Rapport¤2#3¤2#[Tilknyttet rapport]¤3#EK_EKPrintMerke¤2#0¤2#Uoffisiell utskrift er kun gyldig på utskriftsdato¤3#EK_Watermark¤2#0¤2#Vannmerke¤3#EK_Utgave¤2#0¤2#[Ver]¤3#EK_Merknad¤2#7¤2#[Merknad]¤3#EK_VerLogg¤2#2¤2#[Versjonslogg]¤3#EK_RF1¤2#4¤2#[RF1]¤3#EK_RF2¤2#4¤2#[RF2]¤3#EK_RF3¤2#4¤2#[RF3]¤3#EK_RF4¤2#4¤2#[RF4]¤3#EK_RF5¤2#4¤2#[RF5]¤3#EK_RF6¤2#4¤2#[RF6]¤3#EK_RF7¤2#4¤2#[RF7]¤3#EK_RF8¤2#4¤2#[RF8]¤3#EK_RF9¤2#4¤2#[RF9]¤3#EK_Mappe1¤2#4¤2#[Mappe1]¤3#EK_Mappe2¤2#4¤2#[Mappe2]¤3#EK_Mappe3¤2#4¤2#[Mappe3]¤3#EK_Mappe4¤2#4¤2#[Mappe4]¤3#EK_Mappe5¤2#4¤2#[Mappe5]¤3#EK_Mappe6¤2#4¤2#[Mappe6]¤3#EK_Mappe7¤2#4¤2#[Mappe7]¤3#EK_Mappe8¤2#4¤2#[Mappe8]¤3#EK_Mappe9¤2#4¤2#[Mappe9]¤3#EK_DL¤2#0¤2#[dl]¤3#EK_GjelderTil¤2#0¤2#[GyldigTil]¤3#EK_Vedlegg¤2#2¤2#Ref_Layout¤3#EK_AvdelingOver¤2#4¤2#[AvdelingOver]¤3#EK_HRefNr¤2#0¤2#[HRefnr]¤3#EK_HbNavn¤2#0¤2#[HbNavn]¤3#EK_DokRefnr¤2#4¤2#¤3#EK_Dokendrdato¤2#4¤2#¤3#EK_HbType¤2#4¤2#¤3#EK_Offisiell¤2#4¤2#¤3#EK_VedleggRef¤2#4¤2#¤3#EK_Strukt00¤2#5¤2#[Strukturfelt]¤3#EK_Strukt01¤2#5¤2#[Strukturfelt]¤3#EK_Pub¤2#6¤2#¤3#EKR_DokType¤2#0¤2#[ResType]¤3#EKR_Doktittel¤2#0¤2#[ResTittel]¤3#EKR_DokumentID¤2#0¤2#[ResId]¤3#EKR_RefNr¤2#0¤2#[ResRefNr]¤3#EKR_Gradering¤2#0¤2#[ResGrad]¤3#EKR_Signatur¤2#0¤2#[ResSign]¤3#EKR_Verifisert¤2#0¤2#[Verifisert av]¤3#EKR_Hørt¤2#0¤2#[Hørt av]¤3#EKR_AuditReview¤2#2¤2#;[Signaturliste];¤3#EKR_AuditApprove¤2#2¤2#;[Signaturliste];¤3#EKR_AuditFinal¤2#2¤2#;[Signaturliste];¤3#EKR_Dokeier¤2#0¤2#[ResEier]¤3#EKR_Status¤2#0¤2#[ResStat]¤3#EKR_Opprettet¤2#0¤2#[ResOppr]¤3#EKR_Endret¤2#0¤2#[ResEndret]¤3#EKR_Ibruk¤2#0¤2#[ResIBruk]¤3#EKR_Rapport¤2#3¤2#[Tilknyttet rapport]¤3#EKR_Utgitt¤2#0¤2#[ResUtfylt]¤3#EKR_SkrevetAv¤2#0¤2#[Utfylt av]¤3#EKR_UText1¤2#0¤2#[]¤3#EKR_UText2¤2#0¤2#[]¤3#EKR_UText3¤2#0¤2#[RESUText3]¤3#EKR_UText4¤2#0¤2#[RESUText4]¤3#EKR_DokRefnr¤2#4¤2#¤3#EKR_Gradnr¤2#4¤2#¤3#EKR_Strukt00¤2#5¤2#[ ]¤3#</t>
  </si>
  <si>
    <t>EK_KlGjelderFra¤1#EK_DocLvlShort¤1#EK_DocLevel¤1#EK_UText0¤1#EK_UText1¤1#EK_UText2¤1#EK_SuperStikkord¤1#EK_Rapport¤1#EKR_AuditFinal¤1#EKR_UText1¤1#EKR_UText2¤1#</t>
  </si>
  <si>
    <t>Skjema</t>
  </si>
  <si>
    <t>Lokalitet (Renseanlegg)</t>
  </si>
  <si>
    <t>Fagområde</t>
  </si>
  <si>
    <t>Objekt</t>
  </si>
  <si>
    <t xml:space="preserve">Parameter </t>
  </si>
  <si>
    <t>Referansestandard</t>
  </si>
  <si>
    <t>Intern metodeidentitet</t>
  </si>
  <si>
    <t>Merknad (anleggstype)</t>
  </si>
  <si>
    <t>PE</t>
  </si>
  <si>
    <t>Antall prøvetakninger pr år</t>
  </si>
  <si>
    <t>Mengdemåling av avløpsvann</t>
  </si>
  <si>
    <t>Avløpsvann</t>
  </si>
  <si>
    <t>Intern metode</t>
  </si>
  <si>
    <t>Prøvetaking avløpsvann</t>
  </si>
  <si>
    <t>Metode basert på kvalifisert stikkprøve (manuell prøvetakning)</t>
  </si>
  <si>
    <t>Prøver til kjemisk analyse</t>
  </si>
  <si>
    <t xml:space="preserve">Metode basert på automatisk prøvetakning av mengdeproposjonale prøver fra fritt vannspeil </t>
  </si>
  <si>
    <t xml:space="preserve">Metode basert på automatisk prøvetakning av mengdeproposjonale prøver fra lukket system </t>
  </si>
  <si>
    <t>Antall akkrediterte prøvetakninger pr år</t>
  </si>
  <si>
    <t>Renseanlegg A</t>
  </si>
  <si>
    <t>Renseanlegg B</t>
  </si>
  <si>
    <t>Renseanlegg C</t>
  </si>
  <si>
    <t>Renseanlegg D</t>
  </si>
  <si>
    <t>Renseanlegg E</t>
  </si>
  <si>
    <t>Renseanlegg F</t>
  </si>
  <si>
    <t>Kommentarer</t>
  </si>
  <si>
    <t>Dato for utfylling av skjema:</t>
  </si>
  <si>
    <t>Laboratoriets navn:</t>
  </si>
  <si>
    <t>Søknads-og akkrediteringsomfang NS-EN ISO/IEC 17025 - prøvetakning avløpsvann</t>
  </si>
  <si>
    <t>Prøver til analyse av Hg og DEHP</t>
  </si>
  <si>
    <t>Vannføring  i avløpsrenseanlegg basert på vannhøyde</t>
  </si>
  <si>
    <t>Vannføring  i avløpsrenseanlegg basert på vannhastighet</t>
  </si>
  <si>
    <t>Ultralydmåling i lukket rør</t>
  </si>
  <si>
    <t>Elektromagnetisk måling i lukket rør</t>
  </si>
  <si>
    <t>Vortex strømningsmåling i lukket rør</t>
  </si>
  <si>
    <t>Massestrømsmåling i lukket rør</t>
  </si>
  <si>
    <t>Differansetrykkmåling i lukket rør</t>
  </si>
  <si>
    <t>Rennemåling i fritt vannspeil</t>
  </si>
  <si>
    <t>Overløpsmåling i fritt vannspeil</t>
  </si>
  <si>
    <t>Mekanisk måling i lukket rør</t>
  </si>
  <si>
    <t>Velg</t>
  </si>
  <si>
    <t>05.02.2024</t>
  </si>
  <si>
    <t>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</si>
</sst>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i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4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5" fillId="0" borderId="0">
      <alignment/>
      <protection/>
    </xf>
  </cellStyleXfs>
  <cellXfs count="22">
    <xf numFmtId="0" fontId="0" fillId="0" borderId="0" xfId="0"/>
    <xf numFmtId="0" fontId="10" fillId="0" borderId="0" xfId="20" applyFont="1" applyAlignment="1">
      <alignment horizontal="left"/>
      <protection/>
    </xf>
    <xf numFmtId="0" fontId="0" fillId="0" borderId="0" xfId="0" quotePrefix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1" xfId="20" applyFont="1" applyBorder="1">
      <alignment/>
      <protection/>
    </xf>
    <xf numFmtId="0" fontId="6" fillId="0" borderId="1" xfId="20" applyFont="1" applyBorder="1" applyAlignment="1">
      <alignment vertical="center" wrapText="1"/>
      <protection/>
    </xf>
    <xf numFmtId="0" fontId="5" fillId="0" borderId="0" xfId="20">
      <alignment/>
      <protection/>
    </xf>
    <xf numFmtId="0" fontId="5" fillId="0" borderId="1" xfId="20" applyBorder="1">
      <alignment/>
      <protection/>
    </xf>
    <xf numFmtId="0" fontId="6" fillId="0" borderId="2" xfId="20" applyFont="1" applyBorder="1">
      <alignment/>
      <protection/>
    </xf>
    <xf numFmtId="0" fontId="6" fillId="0" borderId="2" xfId="20" applyFont="1" applyBorder="1" applyAlignment="1">
      <alignment vertical="center" wrapText="1"/>
      <protection/>
    </xf>
    <xf numFmtId="0" fontId="7" fillId="0" borderId="0" xfId="20" applyFont="1">
      <alignment/>
      <protection/>
    </xf>
    <xf numFmtId="0" fontId="5" fillId="0" borderId="3" xfId="20" applyBorder="1">
      <alignment/>
      <protection/>
    </xf>
    <xf numFmtId="0" fontId="5" fillId="0" borderId="4" xfId="20" applyBorder="1">
      <alignment/>
      <protection/>
    </xf>
    <xf numFmtId="0" fontId="5" fillId="0" borderId="5" xfId="20" applyBorder="1">
      <alignment/>
      <protection/>
    </xf>
    <xf numFmtId="0" fontId="5" fillId="0" borderId="6" xfId="20" applyBorder="1">
      <alignment/>
      <protection/>
    </xf>
    <xf numFmtId="0" fontId="8" fillId="0" borderId="1" xfId="20" applyFont="1" applyBorder="1">
      <alignment/>
      <protection/>
    </xf>
    <xf numFmtId="0" fontId="9" fillId="0" borderId="1" xfId="20" applyFont="1" applyBorder="1">
      <alignment/>
      <protection/>
    </xf>
    <xf numFmtId="0" fontId="9" fillId="0" borderId="0" xfId="20" applyFont="1">
      <alignment/>
      <protection/>
    </xf>
    <xf numFmtId="0" fontId="9" fillId="0" borderId="0" xfId="20" applyFont="1" applyBorder="1">
      <alignment/>
      <protection/>
    </xf>
    <xf numFmtId="0" fontId="9" fillId="0" borderId="0" xfId="20" applyFont="1" applyBorder="1" applyAlignment="1">
      <alignment vertical="center" wrapText="1"/>
      <protection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4" Type="http://schemas.openxmlformats.org/officeDocument/2006/relationships/worksheet" Target="worksheets/sheet1.xml" /><Relationship Id="rId2" Type="http://schemas.microsoft.com/office/2017/10/relationships/person" Target="persons/person.xml" /><Relationship Id="rId9" Type="http://schemas.openxmlformats.org/officeDocument/2006/relationships/sharedStrings" Target="sharedStrings.xml" /><Relationship Id="rId1" Type="http://schemas.openxmlformats.org/officeDocument/2006/relationships/theme" Target="theme/theme1.xml" /><Relationship Id="rId8" Type="http://schemas.openxmlformats.org/officeDocument/2006/relationships/worksheet" Target="worksheets/sheet5.xml" /><Relationship Id="rId6" Type="http://schemas.openxmlformats.org/officeDocument/2006/relationships/worksheet" Target="worksheets/sheet3.xml" /><Relationship Id="rId7" Type="http://schemas.openxmlformats.org/officeDocument/2006/relationships/worksheet" Target="worksheets/sheet4.xml" /><Relationship Id="rId10" Type="http://schemas.openxmlformats.org/officeDocument/2006/relationships/calcChain" Target="calcChain.xml" /><Relationship Id="rId5" Type="http://schemas.openxmlformats.org/officeDocument/2006/relationships/worksheet" Target="worksheets/sheet2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wmf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180975</xdr:colOff>
      <xdr:row>1</xdr:row>
      <xdr:rowOff>85725</xdr:rowOff>
    </xdr:from>
    <xdr:to>
      <xdr:col>0</xdr:col>
      <xdr:colOff>892175</xdr:colOff>
      <xdr:row>6</xdr:row>
      <xdr:rowOff>109819</xdr:rowOff>
    </xdr:to>
    <xdr:pic>
      <xdr:nvPicPr>
        <xdr:cNvPr id="2" name="Picture 2" descr="Kopi av Nanor">
          <a:extLst>
            <a:ext uri="{FF2B5EF4-FFF2-40B4-BE49-F238E27FC236}">
              <a16:creationId xmlns:a16="http://schemas.microsoft.com/office/drawing/2014/main" id="{f2484b22-f991-4cdd-8ce2-744f3a55a58e}"/>
            </a:ext>
          </a:extLst>
        </xdr:cNvPr>
        <xdr:cNvPicPr>
          <a:picLocks noChangeArrowheads="1" noChangeAspect="1"/>
        </xdr:cNvPicPr>
      </xdr:nvPicPr>
      <xdr:blipFill>
        <a:blip r:embed="rId1"/>
        <a:stretch>
          <a:fillRect/>
        </a:stretch>
      </xdr:blipFill>
      <xdr:spPr bwMode="auto">
        <a:xfrm>
          <a:off x="180975" y="276225"/>
          <a:ext cx="714375" cy="1028700"/>
        </a:xfrm>
        <a:prstGeom prst="rect"/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0</xdr:col>
      <xdr:colOff>0</xdr:colOff>
      <xdr:row>13</xdr:row>
      <xdr:rowOff>0</xdr:rowOff>
    </xdr:from>
    <xdr:ext cx="4400550" cy="3238500"/>
    <xdr:sp>
      <xdr:nvSpPr>
        <xdr:cNvPr id="2" name="TekstSylinder 1">
          <a:extLst>
            <a:ext uri="{FF2B5EF4-FFF2-40B4-BE49-F238E27FC236}">
              <a16:creationId xmlns:a16="http://schemas.microsoft.com/office/drawing/2014/main" id="{2517bc2b-fca2-4c1a-8fc7-9f5d3eb3e253}"/>
            </a:ext>
          </a:extLst>
        </xdr:cNvPr>
        <xdr:cNvSpPr txBox="1"/>
      </xdr:nvSpPr>
      <xdr:spPr>
        <a:xfrm>
          <a:off x="0" y="2105025"/>
          <a:ext cx="4400550" cy="3238500"/>
        </a:xfrm>
        <a:prstGeom prst="rect"/>
        <a:solidFill>
          <a:srgbClr val="FFFFFF"/>
        </a:solidFill>
        <a:ln w="9528" cap="flat">
          <a:solidFill>
            <a:srgbClr val="BCBCBC"/>
          </a:solidFill>
          <a:prstDash val="solid"/>
          <a:miter lim="800000"/>
        </a:ln>
      </xdr:spPr>
      <xdr:txBody>
        <a:bodyPr lIns="91440" tIns="45720" rIns="91440" bIns="45720" vert="horz" wrap="square" anchor="t" anchorCtr="0">
          <a:noAutofit/>
        </a:bodyPr>
        <a:lstStyle/>
        <a:p>
          <a:pPr defTabSz="914400" fontAlgn="auto" indent="0" lvl="0" marL="0" marR="0" hangingPunct="1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defRPr sz="1800" u="none" b="0" i="0" kern="0" spc="0" baseline="0">
              <a:solidFill>
                <a:srgbClr val="000000"/>
              </a:solidFill>
            </a:defRPr>
          </a:pPr>
          <a:r>
            <a:rPr lang="nb-NO" sz="1100" u="none" b="0" i="0" kern="0" spc="0" baseline="0">
              <a:solidFill>
                <a:srgbClr val="000000"/>
              </a:solidFill>
              <a:latin typeface="Calibri"/>
            </a:rPr>
            <a:t>2023/2024</a:t>
          </a:r>
        </a:p>
        <a:p>
          <a:pPr defTabSz="914400" fontAlgn="auto" indent="0" lvl="0" marL="0" marR="0" hangingPunct="1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defRPr sz="1800" u="none" b="0" i="0" kern="0" spc="0" baseline="0">
              <a:solidFill>
                <a:srgbClr val="000000"/>
              </a:solidFill>
            </a:defRPr>
          </a:pPr>
          <a:r>
            <a:rPr lang="nb-NO" sz="1100" u="none" b="0" i="0" kern="0" spc="0" baseline="0">
              <a:solidFill>
                <a:srgbClr val="000000"/>
              </a:solidFill>
              <a:latin typeface="Calibri"/>
            </a:rPr>
            <a:t>Referanse til forurensingsforskriften er tatt ut.  </a:t>
          </a:r>
        </a:p>
        <a:p>
          <a:pPr defTabSz="914400" fontAlgn="auto" indent="0" lvl="0" marL="0" marR="0" hangingPunct="1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lang="nb-NO" sz="1100" u="none" b="0" i="0" kern="0" spc="0" baseline="0">
            <a:solidFill>
              <a:srgbClr val="000000"/>
            </a:solidFill>
            <a:latin typeface="Calibri"/>
          </a:endParaRPr>
        </a:p>
        <a:p>
          <a:pPr defTabSz="914400" fontAlgn="auto" indent="0" lvl="0" marL="0" marR="0" hangingPunct="1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defRPr sz="1800" u="none" b="0" i="0" kern="0" spc="0" baseline="0">
              <a:solidFill>
                <a:srgbClr val="000000"/>
              </a:solidFill>
            </a:defRPr>
          </a:pPr>
          <a:r>
            <a:rPr lang="nb-NO" sz="1100" u="none" b="0" i="0" kern="0" spc="0" baseline="0">
              <a:solidFill>
                <a:srgbClr val="000000"/>
              </a:solidFill>
              <a:latin typeface="Calibri"/>
            </a:rPr>
            <a:t>Trykksatt/ikke trykksatt er tatt ut fra omfangsbeskrivelsen (TBer mener dette er av mindre betydelig, og dekkes også indirekte av begrepet "lukket system")</a:t>
          </a:r>
        </a:p>
        <a:p>
          <a:pPr defTabSz="914400" fontAlgn="auto" indent="0" lvl="0" marL="0" marR="0" hangingPunct="1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lang="nb-NO" sz="1100" u="none" b="0" i="0" kern="0" spc="0" baseline="0">
            <a:solidFill>
              <a:srgbClr val="000000"/>
            </a:solidFill>
            <a:latin typeface="Calibri"/>
          </a:endParaRPr>
        </a:p>
        <a:p>
          <a:pPr defTabSz="914400" fontAlgn="auto" indent="0" lvl="0" marL="0" marR="0" hangingPunct="1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defRPr sz="1800" u="none" b="0" i="0" kern="0" spc="0" baseline="0">
              <a:solidFill>
                <a:srgbClr val="000000"/>
              </a:solidFill>
            </a:defRPr>
          </a:pPr>
          <a:r>
            <a:rPr lang="nb-NO" sz="1100" u="none" b="0" i="0" kern="0" spc="0" baseline="0">
              <a:solidFill>
                <a:srgbClr val="000000"/>
              </a:solidFill>
              <a:latin typeface="Calibri"/>
            </a:rPr>
            <a:t>Type renner er tatt ut - Tber ser dette av dokumentasjonen</a:t>
          </a:r>
        </a:p>
        <a:p>
          <a:pPr defTabSz="914400" fontAlgn="auto" indent="0" lvl="0" marL="0" marR="0" hangingPunct="1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lang="nb-NO" sz="1100" u="none" b="0" i="0" kern="0" spc="0" baseline="0">
            <a:solidFill>
              <a:srgbClr val="000000"/>
            </a:solidFill>
            <a:latin typeface="Calibri"/>
          </a:endParaRPr>
        </a:p>
        <a:p>
          <a:pPr defTabSz="914400" fontAlgn="auto" indent="0" lvl="0" marL="0" marR="0" hangingPunct="1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defRPr sz="1800" u="none" b="0" i="0" kern="0" spc="0" baseline="0">
              <a:solidFill>
                <a:srgbClr val="000000"/>
              </a:solidFill>
            </a:defRPr>
          </a:pPr>
          <a:r>
            <a:rPr lang="nb-NO" sz="1100" u="none" b="0" i="0" kern="0" spc="0" baseline="0">
              <a:solidFill>
                <a:srgbClr val="000000"/>
              </a:solidFill>
              <a:latin typeface="Calibri"/>
            </a:rPr>
            <a:t>Det skilles ikke på inn- og utløp i akkrediteringsomfanget, men det skal være en egen linje for hvert prinsipp. </a:t>
          </a:r>
        </a:p>
        <a:p>
          <a:pPr defTabSz="914400" fontAlgn="auto" indent="0" lvl="0" marL="0" marR="0" hangingPunct="1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defRPr sz="1800" u="none" b="0" i="0" kern="0" spc="0" baseline="0">
              <a:solidFill>
                <a:srgbClr val="000000"/>
              </a:solidFill>
            </a:defRPr>
          </a:pPr>
          <a:r>
            <a:rPr lang="nb-NO" sz="1100" u="none" b="0" i="0" kern="0" spc="0" baseline="0">
              <a:solidFill>
                <a:srgbClr val="000000"/>
              </a:solidFill>
              <a:latin typeface="Calibri"/>
            </a:rPr>
            <a:t>I tidlig fase sto det kun vannhøyde/vannhastighet som parameter for mengdemåling. Dette ble justert til også å inkludere "vannføring i avløpsrenseanlegg basert på vannhastighet/vannhøyde"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eate Brekke Hellerud" id="{01709CD2-97A4-42A9-9001-F624D65C0018}" userId="S::bbh@akkreditert.no::a4ef5a2c-a5e7-4dfe-8b01-b25d6bddb402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s3.xml><?xml version="1.0" encoding="utf-8"?>
<ThreadedComments xmlns="http://schemas.microsoft.com/office/spreadsheetml/2018/threadedcomments" xmlns:x="http://schemas.openxmlformats.org/spreadsheetml/2006/main">
  <threadedComment ref="C3" dT="2024-01-22T08:42:39.61" personId="{01709CD2-97A4-42A9-9001-F624D65C0018}" id="{5D3E956F-EC31-4478-8A4B-9A2730732C34}">
    <text xml:space="preserve">Avløpsvann velges fordi det er definisjonen som favner bredes i forurensingsforskriften. Kommunalt avløpsvann velges normalt ikke. </text>
  </threadedComment>
  <threadedComment ref="G3" dT="2024-01-22T09:17:21.28" personId="{01709CD2-97A4-42A9-9001-F624D65C0018}" id="{9B3298C6-8C4A-4BA4-8478-5263485E7A59}">
    <text>For kap 13 anlegg, kan tidsproposjonale prøver være aktuelt</text>
  </threadedComment>
  <threadedComment ref="D4" dT="2024-01-22T09:04:03.12" personId="{01709CD2-97A4-42A9-9001-F624D65C0018}" id="{485D04EE-D829-4624-8CE5-CEBFE2E0379C}">
    <text xml:space="preserve">Renseanlegg med tilførsel over 20 000 pe er pålagt å samle 6 ukeblandeprøver i året til analyse av tungmetall (Forurensningsforskriften Tabell 2.1.1). Anlegg større enn 50 000 pe har i tillegg pålegg om å samle 3 ukeblandeprøver av miljøgift (Forurensningsforskriften Tabell 2.1.2). Med unntak av kvikksølv (Hg) (metall) og diethylheksylftalat (DEHP) (miljøgift) kan metallene og miljøgiftene analysers i vann samlet med vanlige automatiske prøvetakingsapparat. 
</text>
  </threadedComment>
  <threadedComment ref="G4" dT="2024-01-22T09:17:41.64" personId="{01709CD2-97A4-42A9-9001-F624D65C0018}" id="{4449F3A7-FA2D-4401-9A57-851709552F43}">
    <text>For kap 13 anlegg, kan tidsproposjonale prøver være aktuelt</text>
  </threadedComment>
</ThreadedComment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3.xml.rels><?xml version="1.0" encoding="UTF-8" standalone="yes"?><Relationships xmlns="http://schemas.openxmlformats.org/package/2006/relationships"><Relationship Id="rId2" Type="http://schemas.microsoft.com/office/2017/10/relationships/threadedComment" Target="../threadedComments/threadedComments3.xml" /><Relationship Id="rId3" Type="http://schemas.openxmlformats.org/officeDocument/2006/relationships/vmlDrawing" Target="../drawings/vmlDrawing1.vml" /><Relationship Id="rId1" Type="http://schemas.openxmlformats.org/officeDocument/2006/relationships/comments" Target="../comments3.x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drawing" Target="../drawings/drawing2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5E289A4-B036-4056-A5DC-504186BB4F0F}">
  <sheetPr codeName="Ark1"/>
  <dimension ref="A1:F11"/>
  <sheetViews>
    <sheetView workbookViewId="0" topLeftCell="A1"/>
  </sheetViews>
  <sheetFormatPr defaultColWidth="11.4242857142857" defaultRowHeight="12.75"/>
  <sheetData>
    <row r="1" spans="1:6" ht="12.75">
      <c r="A1" t="s">
        <v>15</v>
      </c>
      <c r="B1" s="2" t="s">
        <v>17</v>
      </c>
      <c r="F1" t="s">
        <v>4</v>
      </c>
    </row>
    <row r="2" spans="1:6" ht="12.75">
      <c r="A2" t="s">
        <v>16</v>
      </c>
      <c r="B2" s="2" t="s">
        <v>7</v>
      </c>
      <c r="F2" t="s">
        <v>11</v>
      </c>
    </row>
    <row r="3" spans="1:6" ht="12.75">
      <c r="A3" t="s">
        <v>0</v>
      </c>
      <c r="B3" s="2" t="s">
        <v>13</v>
      </c>
      <c r="F3" t="s">
        <v>5</v>
      </c>
    </row>
    <row r="4" spans="1:6" ht="12.75">
      <c r="A4" t="s">
        <v>24</v>
      </c>
      <c r="B4" s="2" t="s">
        <v>26</v>
      </c>
      <c r="F4" t="s">
        <v>11</v>
      </c>
    </row>
    <row r="5" spans="1:6" ht="12.75">
      <c r="A5">
        <v>2.2000000000000002</v>
      </c>
      <c r="B5" t="s">
        <v>8</v>
      </c>
      <c r="F5" t="s">
        <v>6</v>
      </c>
    </row>
    <row r="6" spans="1:6" ht="12.75">
      <c r="A6">
        <v>0</v>
      </c>
      <c r="B6" s="2" t="s">
        <v>9</v>
      </c>
      <c r="F6" t="s">
        <v>11</v>
      </c>
    </row>
    <row r="7" spans="1:2" ht="12.75">
      <c r="A7" t="s">
        <v>14</v>
      </c>
      <c r="B7" s="2" t="s">
        <v>67</v>
      </c>
    </row>
    <row r="8" spans="1:2" ht="12.75">
      <c r="A8" t="s">
        <v>12</v>
      </c>
      <c r="B8" t="s">
        <v>68</v>
      </c>
    </row>
    <row r="9" spans="1:2" ht="12.75">
      <c r="A9" t="s">
        <v>25</v>
      </c>
      <c r="B9" t="s">
        <v>10</v>
      </c>
    </row>
    <row r="10" spans="1:2" ht="12.75">
      <c r="A10">
        <v>-11</v>
      </c>
      <c r="B10" t="s">
        <v>67</v>
      </c>
    </row>
    <row r="11" spans="2:2" ht="12.75">
      <c r="B11" s="2" t="s">
        <v>68</v>
      </c>
    </row>
  </sheetData>
  <pageMargins left="0.75" right="0.75" top="1" bottom="1" header="0.5" footer="0.5"/>
  <pageSetup orientation="portrait" paperSize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FCBBCD6-A5AE-42CE-BE9C-4D1B01BC3DC8}">
  <dimension ref="A2:J41"/>
  <sheetViews>
    <sheetView tabSelected="1" zoomScale="80" zoomScaleNormal="80" workbookViewId="0" topLeftCell="A1">
      <selection pane="topLeft" activeCell="D32" sqref="D32"/>
    </sheetView>
  </sheetViews>
  <sheetFormatPr defaultColWidth="11.1442857142857" defaultRowHeight="15"/>
  <cols>
    <col min="1" max="1" width="26.7142857142857" style="8" customWidth="1"/>
    <col min="2" max="2" width="27.5714285714286" style="8" customWidth="1"/>
    <col min="3" max="3" width="16.4285714285714" style="8" customWidth="1"/>
    <col min="4" max="4" width="55.7142857142857" style="8" bestFit="1" customWidth="1"/>
    <col min="5" max="5" width="21" style="8" customWidth="1"/>
    <col min="6" max="6" width="22" style="8" bestFit="1" customWidth="1"/>
    <col min="7" max="7" width="82.8571428571429" style="8" customWidth="1"/>
    <col min="8" max="8" width="11.1428571428571" style="19" customWidth="1"/>
    <col min="9" max="9" width="24.2857142857143" style="19" bestFit="1" customWidth="1"/>
    <col min="10" max="10" width="22" style="19" customWidth="1"/>
    <col min="11" max="16384" width="11.1428571428571" style="8"/>
  </cols>
  <sheetData>
    <row r="2" spans="2:4" ht="18.75">
      <c r="B2" s="1" t="s">
        <v>54</v>
      </c>
      <c r="C2" s="1"/>
      <c r="D2" s="1"/>
    </row>
    <row r="4" spans="2:2" ht="15">
      <c r="B4" s="8" t="s">
        <v>52</v>
      </c>
    </row>
    <row r="5" spans="2:2" ht="15">
      <c r="B5" s="8" t="s">
        <v>53</v>
      </c>
    </row>
    <row r="10" spans="1:10" ht="15">
      <c r="A10" s="6" t="s">
        <v>27</v>
      </c>
      <c r="B10" s="6" t="s">
        <v>28</v>
      </c>
      <c r="C10" s="7" t="s">
        <v>29</v>
      </c>
      <c r="D10" s="7" t="s">
        <v>30</v>
      </c>
      <c r="E10" s="6" t="s">
        <v>31</v>
      </c>
      <c r="F10" s="6" t="s">
        <v>32</v>
      </c>
      <c r="G10" s="6" t="s">
        <v>33</v>
      </c>
      <c r="H10" s="17" t="s">
        <v>34</v>
      </c>
      <c r="I10" s="17" t="s">
        <v>35</v>
      </c>
      <c r="J10" s="17" t="s">
        <v>51</v>
      </c>
    </row>
    <row r="11" spans="1:10" ht="15">
      <c r="A11" s="9" t="s">
        <v>66</v>
      </c>
      <c r="B11" s="13" t="s">
        <v>66</v>
      </c>
      <c r="C11" s="16" t="s">
        <v>37</v>
      </c>
      <c r="D11" s="14" t="s">
        <v>66</v>
      </c>
      <c r="E11" s="9"/>
      <c r="F11" s="9"/>
      <c r="G11" s="9" t="s">
        <v>66</v>
      </c>
      <c r="H11" s="18"/>
      <c r="I11" s="18"/>
      <c r="J11" s="18"/>
    </row>
    <row r="12" spans="1:10" ht="15">
      <c r="A12" s="9"/>
      <c r="B12" s="13"/>
      <c r="C12" s="16"/>
      <c r="D12" s="14"/>
      <c r="E12" s="9"/>
      <c r="F12" s="9"/>
      <c r="G12" s="9"/>
      <c r="H12" s="18"/>
      <c r="I12" s="18"/>
      <c r="J12" s="18"/>
    </row>
    <row r="13" spans="1:10" ht="15">
      <c r="A13" s="9"/>
      <c r="B13" s="13"/>
      <c r="C13" s="16"/>
      <c r="D13" s="14"/>
      <c r="E13" s="9"/>
      <c r="F13" s="9"/>
      <c r="G13" s="9"/>
      <c r="H13" s="18"/>
      <c r="I13" s="18"/>
      <c r="J13" s="18"/>
    </row>
    <row r="14" spans="1:10" ht="15">
      <c r="A14" s="9"/>
      <c r="B14" s="13"/>
      <c r="C14" s="16"/>
      <c r="D14" s="14"/>
      <c r="E14" s="9"/>
      <c r="F14" s="9"/>
      <c r="G14" s="9"/>
      <c r="H14" s="18"/>
      <c r="I14" s="18"/>
      <c r="J14" s="18"/>
    </row>
    <row r="15" spans="1:10" ht="15">
      <c r="A15" s="9"/>
      <c r="B15" s="13"/>
      <c r="C15" s="16"/>
      <c r="D15" s="14"/>
      <c r="E15" s="9"/>
      <c r="F15" s="9"/>
      <c r="G15" s="9"/>
      <c r="H15" s="18"/>
      <c r="I15" s="18"/>
      <c r="J15" s="18"/>
    </row>
    <row r="16" spans="1:10" ht="15">
      <c r="A16" s="9"/>
      <c r="B16" s="13"/>
      <c r="C16" s="16"/>
      <c r="D16" s="14"/>
      <c r="E16" s="9"/>
      <c r="F16" s="9"/>
      <c r="G16" s="9"/>
      <c r="H16" s="18"/>
      <c r="I16" s="18"/>
      <c r="J16" s="18"/>
    </row>
    <row r="17" spans="1:10" ht="15">
      <c r="A17" s="9"/>
      <c r="B17" s="13"/>
      <c r="C17" s="16"/>
      <c r="D17" s="14"/>
      <c r="E17" s="9"/>
      <c r="F17" s="9"/>
      <c r="G17" s="9"/>
      <c r="H17" s="18"/>
      <c r="I17" s="18"/>
      <c r="J17" s="18"/>
    </row>
    <row r="18" spans="1:10" ht="15">
      <c r="A18" s="9"/>
      <c r="B18" s="13"/>
      <c r="C18" s="16"/>
      <c r="D18" s="14"/>
      <c r="E18" s="9"/>
      <c r="F18" s="9"/>
      <c r="G18" s="9"/>
      <c r="H18" s="18"/>
      <c r="I18" s="18"/>
      <c r="J18" s="18"/>
    </row>
    <row r="19" spans="1:10" ht="15">
      <c r="A19" s="9"/>
      <c r="B19" s="13"/>
      <c r="C19" s="16"/>
      <c r="D19" s="14"/>
      <c r="E19" s="9"/>
      <c r="F19" s="9"/>
      <c r="G19" s="9"/>
      <c r="H19" s="18"/>
      <c r="I19" s="18"/>
      <c r="J19" s="18"/>
    </row>
    <row r="20" spans="1:10" ht="15">
      <c r="A20" s="9"/>
      <c r="B20" s="13"/>
      <c r="C20" s="16"/>
      <c r="D20" s="14"/>
      <c r="E20" s="9"/>
      <c r="F20" s="9"/>
      <c r="G20" s="9"/>
      <c r="H20" s="18"/>
      <c r="I20" s="18"/>
      <c r="J20" s="18"/>
    </row>
    <row r="21" spans="1:10" ht="15">
      <c r="A21" s="9"/>
      <c r="B21" s="13"/>
      <c r="C21" s="16"/>
      <c r="D21" s="14"/>
      <c r="E21" s="9"/>
      <c r="F21" s="9"/>
      <c r="G21" s="9"/>
      <c r="H21" s="18"/>
      <c r="I21" s="18"/>
      <c r="J21" s="18"/>
    </row>
    <row r="22" spans="1:10" ht="15">
      <c r="A22" s="9"/>
      <c r="B22" s="13"/>
      <c r="C22" s="16"/>
      <c r="D22" s="14"/>
      <c r="E22" s="9"/>
      <c r="F22" s="9"/>
      <c r="G22" s="9"/>
      <c r="H22" s="18"/>
      <c r="I22" s="18"/>
      <c r="J22" s="18"/>
    </row>
    <row r="23" spans="1:10" ht="15">
      <c r="A23" s="9"/>
      <c r="B23" s="13"/>
      <c r="C23" s="16"/>
      <c r="D23" s="14"/>
      <c r="E23" s="9"/>
      <c r="F23" s="9"/>
      <c r="G23" s="9"/>
      <c r="H23" s="18"/>
      <c r="I23" s="18"/>
      <c r="J23" s="18"/>
    </row>
    <row r="24" spans="1:10" ht="15">
      <c r="A24" s="9"/>
      <c r="B24" s="13"/>
      <c r="C24" s="16"/>
      <c r="D24" s="14"/>
      <c r="E24" s="9"/>
      <c r="F24" s="9"/>
      <c r="G24" s="9"/>
      <c r="H24" s="18"/>
      <c r="I24" s="18"/>
      <c r="J24" s="18"/>
    </row>
    <row r="25" spans="1:10" ht="15">
      <c r="A25" s="9"/>
      <c r="B25" s="13"/>
      <c r="C25" s="16"/>
      <c r="D25" s="14"/>
      <c r="E25" s="9"/>
      <c r="F25" s="9"/>
      <c r="G25" s="9"/>
      <c r="H25" s="18"/>
      <c r="I25" s="18"/>
      <c r="J25" s="18"/>
    </row>
    <row r="26" spans="1:10" ht="15">
      <c r="A26" s="9"/>
      <c r="B26" s="13"/>
      <c r="C26" s="16"/>
      <c r="D26" s="14"/>
      <c r="E26" s="9"/>
      <c r="F26" s="9"/>
      <c r="G26" s="9"/>
      <c r="H26" s="18"/>
      <c r="I26" s="18"/>
      <c r="J26" s="18"/>
    </row>
    <row r="27" spans="1:10" ht="15">
      <c r="A27" s="9"/>
      <c r="B27" s="13"/>
      <c r="C27" s="16"/>
      <c r="D27" s="14"/>
      <c r="E27" s="9"/>
      <c r="F27" s="9"/>
      <c r="G27" s="9"/>
      <c r="H27" s="18"/>
      <c r="I27" s="18"/>
      <c r="J27" s="18"/>
    </row>
    <row r="28" spans="1:10" ht="15">
      <c r="A28" s="9"/>
      <c r="B28" s="13"/>
      <c r="C28" s="16"/>
      <c r="D28" s="14"/>
      <c r="E28" s="9"/>
      <c r="F28" s="9"/>
      <c r="G28" s="9"/>
      <c r="H28" s="18"/>
      <c r="I28" s="18"/>
      <c r="J28" s="18"/>
    </row>
    <row r="29" spans="1:10" ht="15">
      <c r="A29" s="9"/>
      <c r="B29" s="13"/>
      <c r="C29" s="16"/>
      <c r="D29" s="14"/>
      <c r="E29" s="9"/>
      <c r="F29" s="9"/>
      <c r="G29" s="9"/>
      <c r="H29" s="18"/>
      <c r="I29" s="18"/>
      <c r="J29" s="18"/>
    </row>
    <row r="30" spans="1:10" ht="15">
      <c r="A30" s="9"/>
      <c r="B30" s="13"/>
      <c r="C30" s="16"/>
      <c r="D30" s="14"/>
      <c r="E30" s="9"/>
      <c r="F30" s="9"/>
      <c r="G30" s="9"/>
      <c r="H30" s="18"/>
      <c r="I30" s="18"/>
      <c r="J30" s="18"/>
    </row>
    <row r="31" spans="1:10" ht="15">
      <c r="A31" s="9"/>
      <c r="B31" s="13"/>
      <c r="C31" s="16"/>
      <c r="D31" s="14"/>
      <c r="E31" s="9"/>
      <c r="F31" s="9"/>
      <c r="G31" s="9"/>
      <c r="H31" s="18"/>
      <c r="I31" s="18"/>
      <c r="J31" s="18"/>
    </row>
    <row r="32" spans="1:10" ht="15">
      <c r="A32" s="9"/>
      <c r="B32" s="13"/>
      <c r="C32" s="16"/>
      <c r="D32" s="14"/>
      <c r="E32" s="9"/>
      <c r="F32" s="9"/>
      <c r="G32" s="9"/>
      <c r="H32" s="18"/>
      <c r="I32" s="18"/>
      <c r="J32" s="18"/>
    </row>
    <row r="33" spans="1:10" ht="15">
      <c r="A33" s="9"/>
      <c r="B33" s="9"/>
      <c r="C33" s="15"/>
      <c r="D33" s="14"/>
      <c r="E33" s="9"/>
      <c r="F33" s="9"/>
      <c r="G33" s="9"/>
      <c r="H33" s="18"/>
      <c r="I33" s="18"/>
      <c r="J33" s="18"/>
    </row>
    <row r="34" spans="1:10" ht="15">
      <c r="A34" s="9"/>
      <c r="B34" s="9"/>
      <c r="C34" s="9"/>
      <c r="D34" s="14"/>
      <c r="E34" s="9"/>
      <c r="F34" s="9"/>
      <c r="G34" s="9"/>
      <c r="H34" s="18"/>
      <c r="I34" s="18"/>
      <c r="J34" s="18"/>
    </row>
    <row r="35" spans="1:10" ht="15">
      <c r="A35" s="9"/>
      <c r="B35" s="9"/>
      <c r="C35" s="9"/>
      <c r="D35" s="14"/>
      <c r="E35" s="9"/>
      <c r="F35" s="9"/>
      <c r="G35" s="9"/>
      <c r="H35" s="18"/>
      <c r="I35" s="18"/>
      <c r="J35" s="18"/>
    </row>
    <row r="36" spans="1:10" ht="15">
      <c r="A36" s="9"/>
      <c r="B36" s="9"/>
      <c r="C36" s="9"/>
      <c r="D36" s="14"/>
      <c r="E36" s="9"/>
      <c r="F36" s="9"/>
      <c r="G36" s="9"/>
      <c r="H36" s="18"/>
      <c r="I36" s="18"/>
      <c r="J36" s="18"/>
    </row>
    <row r="37" spans="1:10" ht="15">
      <c r="A37" s="9"/>
      <c r="B37" s="9"/>
      <c r="C37" s="9"/>
      <c r="D37" s="9"/>
      <c r="E37" s="9"/>
      <c r="F37" s="9"/>
      <c r="G37" s="9"/>
      <c r="H37" s="18"/>
      <c r="I37" s="18"/>
      <c r="J37" s="18"/>
    </row>
    <row r="38" spans="1:10" ht="15">
      <c r="A38" s="9"/>
      <c r="B38" s="9"/>
      <c r="C38" s="9"/>
      <c r="D38" s="9"/>
      <c r="E38" s="9"/>
      <c r="F38" s="9"/>
      <c r="G38" s="9"/>
      <c r="H38" s="18"/>
      <c r="I38" s="18"/>
      <c r="J38" s="18"/>
    </row>
    <row r="39" spans="1:10" ht="15">
      <c r="A39" s="9"/>
      <c r="B39" s="9"/>
      <c r="C39" s="9"/>
      <c r="D39" s="9"/>
      <c r="E39" s="9"/>
      <c r="F39" s="9"/>
      <c r="G39" s="9"/>
      <c r="H39" s="18"/>
      <c r="I39" s="18"/>
      <c r="J39" s="18"/>
    </row>
    <row r="40" spans="1:10" ht="15">
      <c r="A40" s="9"/>
      <c r="B40" s="9"/>
      <c r="C40" s="9"/>
      <c r="D40" s="9"/>
      <c r="E40" s="9"/>
      <c r="F40" s="9"/>
      <c r="G40" s="9"/>
      <c r="H40" s="18"/>
      <c r="I40" s="18"/>
      <c r="J40" s="18"/>
    </row>
    <row r="41" spans="7:10" ht="15">
      <c r="G41" s="9"/>
      <c r="H41" s="18"/>
      <c r="I41" s="18"/>
      <c r="J41" s="18"/>
    </row>
  </sheetData>
  <mergeCells count="1">
    <mergeCell ref="B2:D2"/>
  </mergeCells>
  <dataValidations count="10">
    <dataValidation type="list" allowBlank="1" showInputMessage="1" showErrorMessage="1" sqref="G41">
      <formula1>Støttedata!$G$3:$G$11</formula1>
    </dataValidation>
    <dataValidation errorStyle="information" type="list" allowBlank="1" showInputMessage="1" showErrorMessage="1" sqref="B12:B40">
      <formula1>Støttedata!$B$3:$B$7</formula1>
    </dataValidation>
    <dataValidation errorStyle="information" type="list" allowBlank="1" showInputMessage="1" showErrorMessage="1" sqref="C11:C40">
      <formula1>Støttedata!$C$3</formula1>
    </dataValidation>
    <dataValidation errorStyle="information" type="list" allowBlank="1" showInputMessage="1" showErrorMessage="1" sqref="E11:E40">
      <formula1>Støttedata!$E$3</formula1>
    </dataValidation>
    <dataValidation errorStyle="information" type="list" allowBlank="1" showInputMessage="1" showErrorMessage="1" sqref="G12:G40">
      <formula1>Støttedata!$G$3:$G$11</formula1>
    </dataValidation>
    <dataValidation errorStyle="information" type="list" allowBlank="1" showInputMessage="1" showErrorMessage="1" sqref="B11">
      <formula1>Støttedata!$B$2:$B$13</formula1>
    </dataValidation>
    <dataValidation errorStyle="information" type="list" allowBlank="1" showInputMessage="1" showErrorMessage="1" sqref="D12:D40">
      <formula1>Støttedata!$D$3:$D$10</formula1>
    </dataValidation>
    <dataValidation errorStyle="information" type="list" allowBlank="1" showInputMessage="1" showErrorMessage="1" sqref="D11">
      <formula1>Støttedata!$D$2:$D$110</formula1>
    </dataValidation>
    <dataValidation type="list" allowBlank="1" showInputMessage="1" showErrorMessage="1" sqref="A11">
      <formula1>Støttedata!$A$2:$A$13</formula1>
    </dataValidation>
    <dataValidation errorStyle="information" type="list" allowBlank="1" showInputMessage="1" showErrorMessage="1" sqref="G11">
      <formula1>Støttedata!$G$2:$G$20</formula1>
    </dataValidation>
  </dataValidations>
  <pageMargins left="0.7" right="0.7" top="0.75" bottom="0.75" header="0.3" footer="0.3"/>
  <pageSetup fitToHeight="0" fitToWidth="0" orientation="portrait" paperSize="9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B844C37-B0A5-4900-879D-E16590C81296}">
  <dimension ref="A1:I14"/>
  <sheetViews>
    <sheetView workbookViewId="0" topLeftCell="A1">
      <selection pane="topLeft" activeCell="G25" sqref="G25"/>
    </sheetView>
  </sheetViews>
  <sheetFormatPr defaultColWidth="11.1442857142857" defaultRowHeight="15"/>
  <cols>
    <col min="1" max="2" width="29.1428571428571" style="8" customWidth="1"/>
    <col min="3" max="3" width="16.8571428571429" style="8" customWidth="1"/>
    <col min="4" max="4" width="56.1428571428571" style="8" customWidth="1"/>
    <col min="5" max="5" width="17.2857142857143" style="8" bestFit="1" customWidth="1"/>
    <col min="6" max="6" width="21.2857142857143" style="8" bestFit="1" customWidth="1"/>
    <col min="7" max="7" width="85.4285714285714" style="8" customWidth="1"/>
    <col min="8" max="8" width="13.2857142857143" style="8" customWidth="1"/>
    <col min="9" max="9" width="34.7142857142857" style="8" bestFit="1" customWidth="1"/>
    <col min="10" max="16384" width="11.1428571428571" style="8"/>
  </cols>
  <sheetData>
    <row r="1" spans="1:9" ht="15">
      <c r="A1" s="10" t="s">
        <v>27</v>
      </c>
      <c r="B1" s="10" t="s">
        <v>28</v>
      </c>
      <c r="C1" s="11" t="s">
        <v>29</v>
      </c>
      <c r="D1" s="11" t="s">
        <v>30</v>
      </c>
      <c r="E1" s="10" t="s">
        <v>31</v>
      </c>
      <c r="F1" s="10" t="s">
        <v>32</v>
      </c>
      <c r="G1" s="10" t="s">
        <v>33</v>
      </c>
      <c r="H1" s="10" t="s">
        <v>34</v>
      </c>
      <c r="I1" s="10" t="s">
        <v>44</v>
      </c>
    </row>
    <row r="2" spans="1:9" s="19" customFormat="1" ht="15">
      <c r="A2" s="20" t="s">
        <v>66</v>
      </c>
      <c r="B2" s="20" t="s">
        <v>66</v>
      </c>
      <c r="C2" s="21" t="s">
        <v>66</v>
      </c>
      <c r="D2" s="21" t="s">
        <v>66</v>
      </c>
      <c r="E2" s="20"/>
      <c r="F2" s="20"/>
      <c r="G2" s="20" t="s">
        <v>66</v>
      </c>
      <c r="H2" s="20"/>
      <c r="I2" s="20"/>
    </row>
    <row r="3" spans="1:7" ht="15">
      <c r="A3" s="8" t="s">
        <v>45</v>
      </c>
      <c r="B3" s="8" t="s">
        <v>39</v>
      </c>
      <c r="C3" s="8" t="s">
        <v>37</v>
      </c>
      <c r="D3" s="8" t="s">
        <v>41</v>
      </c>
      <c r="E3" s="8" t="s">
        <v>38</v>
      </c>
      <c r="G3" s="8" t="s">
        <v>42</v>
      </c>
    </row>
    <row r="4" spans="1:7" ht="15">
      <c r="A4" s="8" t="s">
        <v>46</v>
      </c>
      <c r="B4" s="8" t="s">
        <v>36</v>
      </c>
      <c r="C4" s="12"/>
      <c r="D4" s="8" t="s">
        <v>55</v>
      </c>
      <c r="G4" s="8" t="s">
        <v>43</v>
      </c>
    </row>
    <row r="5" spans="1:7" ht="15">
      <c r="A5" s="8" t="s">
        <v>47</v>
      </c>
      <c r="G5" s="8" t="s">
        <v>40</v>
      </c>
    </row>
    <row r="6" spans="1:4" ht="15">
      <c r="A6" s="8" t="s">
        <v>48</v>
      </c>
      <c r="D6" s="8" t="s">
        <v>56</v>
      </c>
    </row>
    <row r="7" spans="1:7" ht="15">
      <c r="A7" s="8" t="s">
        <v>49</v>
      </c>
      <c r="D7" s="8" t="s">
        <v>57</v>
      </c>
      <c r="G7" s="8" t="s">
        <v>58</v>
      </c>
    </row>
    <row r="8" spans="1:7" ht="15">
      <c r="A8" s="8" t="s">
        <v>50</v>
      </c>
      <c r="G8" s="8" t="s">
        <v>59</v>
      </c>
    </row>
    <row r="9" spans="7:7" ht="15">
      <c r="G9" s="8" t="s">
        <v>65</v>
      </c>
    </row>
    <row r="10" spans="7:7" ht="15">
      <c r="G10" s="8" t="s">
        <v>60</v>
      </c>
    </row>
    <row r="11" spans="7:7" ht="15">
      <c r="G11" s="8" t="s">
        <v>61</v>
      </c>
    </row>
    <row r="12" spans="7:7" ht="15">
      <c r="G12" s="8" t="s">
        <v>62</v>
      </c>
    </row>
    <row r="13" spans="7:7" ht="15">
      <c r="G13" s="8" t="s">
        <v>63</v>
      </c>
    </row>
    <row r="14" spans="7:7" ht="15">
      <c r="G14" s="8" t="s">
        <v>64</v>
      </c>
    </row>
  </sheetData>
  <pageMargins left="0.7" right="0.7" top="0.75" bottom="0.75" header="0.3" footer="0.3"/>
  <pageSetup fitToHeight="0" fitToWidth="0" orientation="portrait" paperSize="9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FECC524-AF5C-4B08-BA96-FED0A710F3C4}">
  <sheetPr codeName="Ark4"/>
  <dimension ref="A1:B6"/>
  <sheetViews>
    <sheetView workbookViewId="0" topLeftCell="A1">
      <selection pane="topLeft" activeCell="L21" sqref="L21"/>
    </sheetView>
  </sheetViews>
  <sheetFormatPr defaultColWidth="11.4242857142857" defaultRowHeight="12.75"/>
  <cols>
    <col min="1" max="1" width="23.1428571428571" customWidth="1"/>
    <col min="2" max="2" width="22.4285714285714" customWidth="1"/>
    <col min="3" max="256" width="9.14285714285714" customWidth="1"/>
  </cols>
  <sheetData>
    <row r="1" spans="1:2" ht="12.75">
      <c r="A1" s="5" t="s">
        <v>20</v>
      </c>
      <c r="B1" t="str">
        <f>hiddenSheet!ek_doktittel</f>
        <v>Søknads-og akkrediteringsomfang NS-EN ISO/IEC 17025 prøvetakning avløp</v>
      </c>
    </row>
    <row r="2" spans="1:2" ht="12.75">
      <c r="A2" s="5" t="s">
        <v>18</v>
      </c>
      <c r="B2" t="str">
        <f>hiddenSheet!ek_dokumentid</f>
        <v>D01006</v>
      </c>
    </row>
    <row r="3" spans="1:2" ht="12.75">
      <c r="A3" s="5" t="s">
        <v>19</v>
      </c>
      <c r="B3" t="str">
        <f>hiddenSheet!ek_doktype</f>
        <v>Skjema</v>
      </c>
    </row>
    <row r="4" spans="1:2" ht="12.75">
      <c r="A4" s="5" t="s">
        <v>21</v>
      </c>
      <c r="B4" t="str">
        <f>hiddenSheet!ek_revisjon</f>
        <v>2.00</v>
      </c>
    </row>
    <row r="5" spans="1:2" ht="12.75">
      <c r="A5" s="5" t="s">
        <v>22</v>
      </c>
      <c r="B5" t="str">
        <f>hiddenSheet!ek_gjelderfra</f>
        <v>05.02.2024</v>
      </c>
    </row>
    <row r="6" spans="1:2" ht="12.75">
      <c r="A6" s="5" t="s">
        <v>23</v>
      </c>
      <c r="B6" t="str">
        <f>hiddenSheet!ek_signatur</f>
        <v>Beate Brekke Hellerud</v>
      </c>
    </row>
  </sheetData>
  <pageMargins left="0.75" right="0.75" top="1" bottom="1" header="0.5" footer="0.5"/>
  <pageSetup orientation="portrait" paperSize="9" r:id="rId2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B1F89F6-8F66-4402-9A3A-DC63E6150507}">
  <sheetPr codeName="Ark3"/>
  <dimension ref="A1:A25"/>
  <sheetViews>
    <sheetView workbookViewId="0" topLeftCell="A1">
      <selection pane="topLeft" activeCell="A13" sqref="A13"/>
    </sheetView>
  </sheetViews>
  <sheetFormatPr defaultColWidth="11.4242857142857" defaultRowHeight="12.75"/>
  <cols>
    <col min="1" max="256" width="9.14285714285714" style="3" customWidth="1"/>
    <col min="257" max="16384" width="11.4285714285714" style="3"/>
  </cols>
  <sheetData>
    <row r="1" spans="1:1" ht="12.75">
      <c r="A1" s="4" t="s">
        <v>1</v>
      </c>
    </row>
    <row r="2" ht="12.75"/>
    <row r="13" spans="1:1" ht="12.75">
      <c r="A13" s="4" t="s">
        <v>2</v>
      </c>
    </row>
    <row r="14" ht="12.75"/>
    <row r="25" spans="1:1" ht="12.75">
      <c r="A25" s="4" t="s">
        <v>3</v>
      </c>
    </row>
    <row r="26" ht="12.75"/>
  </sheetData>
  <pageMargins left="0.75" right="0.75" top="1" bottom="1" header="0.5" footer="0.5"/>
  <pageSetup orientation="portrait" paperSize="9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hiddenSheet</vt:lpstr>
      <vt:lpstr>Søknads- og akk.omfang</vt:lpstr>
      <vt:lpstr>Støttedata</vt:lpstr>
      <vt:lpstr>Dok.ID</vt:lpstr>
      <vt:lpstr>Referanser</vt:lpstr>
    </vt:vector>
  </TitlesOfParts>
  <Template/>
  <Manager/>
  <Company>Datakvalitet AS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Søknads-og akkrediteringsomfang NS-EN ISO/IEC 17025 prøvetakning avløp</dc:title>
  <dc:subject>|[RefNr]|[Gradnr]</dc:subject>
  <dc:creator>SveinH</dc:creator>
  <cp:keywords/>
  <dc:description/>
  <cp:lastModifiedBy>Beate Brekke Hellerud</cp:lastModifiedBy>
  <cp:lastPrinted>2006-10-18T10:24:21Z</cp:lastPrinted>
  <dcterms:created xsi:type="dcterms:W3CDTF">2005-05-23T12:29:34Z</dcterms:created>
  <dcterms:modified xsi:type="dcterms:W3CDTF">2024-02-05T12:44:58Z</dcterms:modified>
  <cp:category>EK_Bedriftsnavn_x0001_EK_GjelderFra_x0001_EK_Opprettet_x0001_EK_Utgitt_x0001_EK_DokumentID_x0001_EK_DokTittel_x0001_EK_DokType_x0001_EK_EksRef_x0001_EK_Erstatter_x0001_EK_ErstatterD_x0001_EK_Signatur_x0001_EK_Gradering_x0001_EK_Referanse_x0001_EK_RefNr_x0001_EK_Revisjon_x0001_EK_SkrevetAv_x0001_EK_DokAnsv_x0001_EK_UText2_x0001_EK_UText3_x0001_EK_UText4_x0001_EK_Status_x0001_EK_Stikkord_x0001_EK_Rapport_x0001_EK_EKPrintMerke_x0001_EK_Utgave_x0001_EK_Merknad_x0001_EK_DL_x0001_EK_GjelderTil_x0001_EK_Vedlegg_x0001_EK_HRefNr_x0001_EK_Strukt00_x0001_EK_Strukt01_x0001_EK_Format_x0001_EK_IBrukDato_x0001_EKR_Doktittel_x0001_EKR_DokumentID_x0001_EKR_RefNr_x0001_EKR_Gradering_x0001_EKR_Signatur_x0001_EKR_Status_x0001_EKR_SkrevetAv_x0001_EKR_UText1_x0001_EKR_UText2_x0001_EKR_UText3_x0001_EKR_UText4_x0001_EK_Ansvarlig_x0001_EKR_Dokeier_x0001_EK_Rapport_x0001_EKR_Opprettet_x0001_EKR_Endret_x0001_EKR_Ibruk_x0001_EK_Rapport_x0001_EK_Rapport_x0001_EK_Rapport_x0001_EK_Rapport_x0001_EK_Rapport_x0001_EK_Rapport_x0001_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K_Bedriftsnavn">
    <vt:lpwstr>Norsk akkreditering</vt:lpwstr>
  </property>
  <property fmtid="{D5CDD505-2E9C-101B-9397-08002B2CF9AE}" pid="3" name="EK_DokumentID">
    <vt:lpwstr>[ID]</vt:lpwstr>
  </property>
  <property fmtid="{D5CDD505-2E9C-101B-9397-08002B2CF9AE}" pid="4" name="EK_DokTittel">
    <vt:lpwstr>Standard Excel</vt:lpwstr>
  </property>
  <property fmtid="{D5CDD505-2E9C-101B-9397-08002B2CF9AE}" pid="5" name="EK_DokType">
    <vt:lpwstr>[DokType]</vt:lpwstr>
  </property>
  <property fmtid="{D5CDD505-2E9C-101B-9397-08002B2CF9AE}" pid="6" name="EK_SkrevetAv">
    <vt:lpwstr>[Forfatter]</vt:lpwstr>
  </property>
  <property fmtid="{D5CDD505-2E9C-101B-9397-08002B2CF9AE}" pid="7" name="EK_Signatur">
    <vt:lpwstr>[Signatur]</vt:lpwstr>
  </property>
  <property fmtid="{D5CDD505-2E9C-101B-9397-08002B2CF9AE}" pid="8" name="EK_GjelderFra">
    <vt:lpwstr>[GjelderFra]</vt:lpwstr>
  </property>
  <property fmtid="{D5CDD505-2E9C-101B-9397-08002B2CF9AE}" pid="9" name="EK_Utgave">
    <vt:lpwstr>[Ver]</vt:lpwstr>
  </property>
  <property fmtid="{D5CDD505-2E9C-101B-9397-08002B2CF9AE}" pid="10" name="EK_RefNr">
    <vt:lpwstr>[RefNr]</vt:lpwstr>
  </property>
  <property fmtid="{D5CDD505-2E9C-101B-9397-08002B2CF9AE}" pid="11" name="EK_IBrukDato">
    <vt:lpwstr>[Endret]</vt:lpwstr>
  </property>
  <property fmtid="{D5CDD505-2E9C-101B-9397-08002B2CF9AE}" pid="12" name="EK_Revisjon">
    <vt:lpwstr>[Rev]</vt:lpwstr>
  </property>
</Properties>
</file>